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8800" windowHeight="12432"/>
  </bookViews>
  <sheets>
    <sheet name="Fares &amp; Condition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2" l="1"/>
  <c r="Q38" i="2"/>
  <c r="J37" i="2"/>
  <c r="J36" i="2"/>
  <c r="Q36" i="2"/>
  <c r="J35" i="2"/>
  <c r="Q34" i="2"/>
  <c r="J34" i="2"/>
  <c r="Q32" i="2"/>
  <c r="J33" i="2"/>
  <c r="J32" i="2"/>
  <c r="J31" i="2"/>
  <c r="J30" i="2"/>
  <c r="Q29" i="2"/>
  <c r="J29" i="2"/>
  <c r="Q28" i="2"/>
  <c r="J27" i="2"/>
  <c r="Q27" i="2"/>
  <c r="Q25" i="2"/>
  <c r="J26" i="2"/>
  <c r="J25" i="2"/>
  <c r="Q23" i="2"/>
  <c r="J24" i="2"/>
  <c r="J23" i="2"/>
  <c r="Q21" i="2"/>
  <c r="J20" i="2"/>
  <c r="Q19" i="2"/>
  <c r="J19" i="2"/>
  <c r="J18" i="2"/>
  <c r="J16" i="2"/>
  <c r="Q15" i="2"/>
  <c r="J14" i="2"/>
  <c r="J15" i="2"/>
  <c r="Q13" i="2"/>
  <c r="J13" i="2"/>
  <c r="J12" i="2"/>
  <c r="J11" i="2"/>
  <c r="Q9" i="2"/>
  <c r="Q10" i="2"/>
  <c r="Q11" i="2"/>
  <c r="Q8" i="2"/>
</calcChain>
</file>

<file path=xl/sharedStrings.xml><?xml version="1.0" encoding="utf-8"?>
<sst xmlns="http://schemas.openxmlformats.org/spreadsheetml/2006/main" count="233" uniqueCount="59">
  <si>
    <t>Route</t>
  </si>
  <si>
    <t/>
  </si>
  <si>
    <t>AF</t>
  </si>
  <si>
    <t>KL</t>
  </si>
  <si>
    <t>From</t>
  </si>
  <si>
    <t>To</t>
  </si>
  <si>
    <t>FareClass</t>
  </si>
  <si>
    <t>€$£</t>
  </si>
  <si>
    <t>NetProp.</t>
  </si>
  <si>
    <t>YR</t>
  </si>
  <si>
    <t>Taxes</t>
  </si>
  <si>
    <t>All-inProp.</t>
  </si>
  <si>
    <t>AUA</t>
  </si>
  <si>
    <t>EUR</t>
  </si>
  <si>
    <t>ZPRRU</t>
  </si>
  <si>
    <t>BON</t>
  </si>
  <si>
    <t>BUE</t>
  </si>
  <si>
    <t>APRRU</t>
  </si>
  <si>
    <t>CPT</t>
  </si>
  <si>
    <t>CUR</t>
  </si>
  <si>
    <t>GYE</t>
  </si>
  <si>
    <t>HAV</t>
  </si>
  <si>
    <t>JNB</t>
  </si>
  <si>
    <t>LIM</t>
  </si>
  <si>
    <t>MBA</t>
  </si>
  <si>
    <t>MRU</t>
  </si>
  <si>
    <t>NBO</t>
  </si>
  <si>
    <t>PTY</t>
  </si>
  <si>
    <t>PUJ</t>
  </si>
  <si>
    <t>RIO</t>
  </si>
  <si>
    <t>SDQ</t>
  </si>
  <si>
    <t>SXM</t>
  </si>
  <si>
    <t>UIO</t>
  </si>
  <si>
    <t>ZNZ</t>
  </si>
  <si>
    <t>All-inProp. RUB</t>
  </si>
  <si>
    <t>RU</t>
  </si>
  <si>
    <t>Сonditions:</t>
  </si>
  <si>
    <t>SALES</t>
  </si>
  <si>
    <t>TRAVEL</t>
  </si>
  <si>
    <t>till 15dec17</t>
  </si>
  <si>
    <t>APEX</t>
  </si>
  <si>
    <t>7d</t>
  </si>
  <si>
    <t>MINISTAY</t>
  </si>
  <si>
    <t>6d/su</t>
  </si>
  <si>
    <t>MAXISTAY</t>
  </si>
  <si>
    <t>1m</t>
  </si>
  <si>
    <t>2m</t>
  </si>
  <si>
    <t>PENALTIES</t>
  </si>
  <si>
    <t>before</t>
  </si>
  <si>
    <t>150 eur</t>
  </si>
  <si>
    <t>300 eur</t>
  </si>
  <si>
    <t>after</t>
  </si>
  <si>
    <t>no</t>
  </si>
  <si>
    <t>non ref</t>
  </si>
  <si>
    <t>400 eur</t>
  </si>
  <si>
    <t>Stopover</t>
  </si>
  <si>
    <t>till 20 feb</t>
  </si>
  <si>
    <t>SU</t>
  </si>
  <si>
    <t>1 permited at 75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</si>
</sst>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" fontId="5" fillId="2" borderId="9" xfId="0" applyNumberFormat="1" applyFont="1" applyFill="1" applyBorder="1" applyAlignment="1">
      <alignment horizontal="center"/>
    </xf>
    <xf numFmtId="0" fontId="4" fillId="2" borderId="9" xfId="0" applyNumberFormat="1" applyFont="1" applyFill="1" applyBorder="1" applyAlignment="1">
      <alignment horizontal="center"/>
    </xf>
    <xf numFmtId="1" fontId="4" fillId="2" borderId="9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8" fillId="2" borderId="0" xfId="2" applyFont="1" applyFill="1" applyBorder="1"/>
    <xf numFmtId="0" fontId="1" fillId="2" borderId="0" xfId="0" applyFont="1" applyFill="1"/>
    <xf numFmtId="0" fontId="2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7" fillId="2" borderId="0" xfId="0" applyFont="1" applyFill="1"/>
    <xf numFmtId="0" fontId="13" fillId="2" borderId="0" xfId="0" applyFont="1" applyFill="1"/>
    <xf numFmtId="0" fontId="4" fillId="3" borderId="9" xfId="0" applyFont="1" applyFill="1" applyBorder="1" applyAlignment="1">
      <alignment horizontal="center"/>
    </xf>
    <xf numFmtId="0" fontId="0" fillId="2" borderId="0" xfId="0" applyFont="1" applyFill="1"/>
    <xf numFmtId="0" fontId="1" fillId="2" borderId="4" xfId="1" applyFill="1" applyBorder="1" applyAlignment="1">
      <alignment horizontal="center"/>
    </xf>
    <xf numFmtId="0" fontId="1" fillId="2" borderId="9" xfId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11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1" fontId="5" fillId="4" borderId="9" xfId="0" applyNumberFormat="1" applyFont="1" applyFill="1" applyBorder="1" applyAlignment="1">
      <alignment horizontal="center"/>
    </xf>
    <xf numFmtId="1" fontId="7" fillId="4" borderId="9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1" fontId="5" fillId="4" borderId="13" xfId="0" applyNumberFormat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" fontId="5" fillId="2" borderId="13" xfId="0" applyNumberFormat="1" applyFont="1" applyFill="1" applyBorder="1" applyAlignment="1">
      <alignment horizontal="center"/>
    </xf>
    <xf numFmtId="1" fontId="2" fillId="4" borderId="13" xfId="1" applyNumberFormat="1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4" xfId="0" applyFill="1" applyBorder="1" applyAlignment="1">
      <alignment horizont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581024</xdr:colOff>
      <xdr:row>0</xdr:row>
      <xdr:rowOff>93345</xdr:rowOff>
    </xdr:from>
    <xdr:to>
      <xdr:col>17</xdr:col>
      <xdr:colOff>30480</xdr:colOff>
      <xdr:row>4</xdr:row>
      <xdr:rowOff>169545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93345"/>
          <a:ext cx="8324851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AA52"/>
  <sheetViews>
    <sheetView tabSelected="1" topLeftCell="A13" workbookViewId="0">
      <selection activeCell="X22" sqref="X22"/>
    </sheetView>
  </sheetViews>
  <sheetFormatPr defaultRowHeight="14.4" x14ac:dyDescent="0.3"/>
  <cols>
    <col min="1" max="1" width="3.77734375" style="1" customWidth="1"/>
    <col min="2" max="2" width="6.33203125" style="1" bestFit="1" customWidth="1"/>
    <col min="3" max="3" width="5.109375" style="1" bestFit="1" customWidth="1"/>
    <col min="4" max="4" width="9.44140625" style="1" bestFit="1" customWidth="1"/>
    <col min="5" max="5" width="4.88671875" style="1" bestFit="1" customWidth="1"/>
    <col min="6" max="6" width="8.88671875" style="1"/>
    <col min="7" max="7" width="3.5546875" style="1" bestFit="1" customWidth="1"/>
    <col min="8" max="8" width="6" style="1" bestFit="1" customWidth="1"/>
    <col min="9" max="9" width="8.88671875" style="1"/>
    <col min="10" max="10" width="14.109375" style="1" bestFit="1" customWidth="1"/>
    <col min="11" max="11" width="9.44140625" style="1" bestFit="1" customWidth="1"/>
    <col min="12" max="12" width="4.88671875" style="1" bestFit="1" customWidth="1"/>
    <col min="13" max="13" width="8.88671875" style="1"/>
    <col min="14" max="14" width="3.5546875" style="1" bestFit="1" customWidth="1"/>
    <col min="15" max="15" width="6" style="1" bestFit="1" customWidth="1"/>
    <col min="16" max="16" width="9.5546875" style="1" bestFit="1" customWidth="1"/>
    <col min="17" max="17" width="14.109375" style="1" bestFit="1" customWidth="1"/>
    <col min="18" max="18" width="4.44140625" style="1" customWidth="1"/>
    <col min="19" max="19" width="12.88671875" style="1" bestFit="1" customWidth="1"/>
    <col min="20" max="20" width="6.21875" style="1" customWidth="1"/>
    <col min="21" max="16384" width="8.88671875" style="1"/>
  </cols>
  <sheetData>
    <row r="5" spans="2:27" ht="15" thickBot="1" x14ac:dyDescent="0.35"/>
    <row r="6" spans="2:27" ht="15" thickBot="1" x14ac:dyDescent="0.35">
      <c r="B6" s="2" t="s">
        <v>0</v>
      </c>
      <c r="C6" s="3" t="s">
        <v>1</v>
      </c>
      <c r="D6" s="4" t="s">
        <v>1</v>
      </c>
      <c r="E6" s="38" t="s">
        <v>1</v>
      </c>
      <c r="F6" s="39" t="s">
        <v>2</v>
      </c>
      <c r="G6" s="38" t="s">
        <v>1</v>
      </c>
      <c r="H6" s="38" t="s">
        <v>1</v>
      </c>
      <c r="I6" s="38" t="s">
        <v>1</v>
      </c>
      <c r="J6" s="38"/>
      <c r="K6" s="38" t="s">
        <v>1</v>
      </c>
      <c r="L6" s="38" t="s">
        <v>1</v>
      </c>
      <c r="M6" s="39" t="s">
        <v>3</v>
      </c>
      <c r="N6" s="38" t="s">
        <v>1</v>
      </c>
      <c r="O6" s="38" t="s">
        <v>1</v>
      </c>
      <c r="P6" s="38" t="s">
        <v>1</v>
      </c>
      <c r="Q6" s="40"/>
    </row>
    <row r="7" spans="2:27" ht="15" thickBot="1" x14ac:dyDescent="0.35">
      <c r="B7" s="5" t="s">
        <v>4</v>
      </c>
      <c r="C7" s="5" t="s">
        <v>5</v>
      </c>
      <c r="D7" s="6" t="s">
        <v>6</v>
      </c>
      <c r="E7" s="27" t="s">
        <v>7</v>
      </c>
      <c r="F7" s="27" t="s">
        <v>8</v>
      </c>
      <c r="G7" s="27" t="s">
        <v>9</v>
      </c>
      <c r="H7" s="27" t="s">
        <v>10</v>
      </c>
      <c r="I7" s="27" t="s">
        <v>11</v>
      </c>
      <c r="J7" s="27" t="s">
        <v>34</v>
      </c>
      <c r="K7" s="27" t="s">
        <v>6</v>
      </c>
      <c r="L7" s="27" t="s">
        <v>7</v>
      </c>
      <c r="M7" s="27" t="s">
        <v>8</v>
      </c>
      <c r="N7" s="27" t="s">
        <v>9</v>
      </c>
      <c r="O7" s="27" t="s">
        <v>10</v>
      </c>
      <c r="P7" s="27" t="s">
        <v>11</v>
      </c>
      <c r="Q7" s="41" t="s">
        <v>34</v>
      </c>
    </row>
    <row r="8" spans="2:27" x14ac:dyDescent="0.3">
      <c r="B8" s="13" t="s">
        <v>35</v>
      </c>
      <c r="C8" s="29" t="s">
        <v>12</v>
      </c>
      <c r="D8" s="14"/>
      <c r="E8" s="9" t="s">
        <v>13</v>
      </c>
      <c r="F8" s="8"/>
      <c r="G8" s="9"/>
      <c r="H8" s="9"/>
      <c r="I8" s="10"/>
      <c r="J8" s="10"/>
      <c r="K8" s="30" t="s">
        <v>14</v>
      </c>
      <c r="L8" s="9" t="s">
        <v>13</v>
      </c>
      <c r="M8" s="31">
        <v>1309</v>
      </c>
      <c r="N8" s="11"/>
      <c r="O8" s="12"/>
      <c r="P8" s="10">
        <v>1700</v>
      </c>
      <c r="Q8" s="42">
        <f>P8*63.5</f>
        <v>107950</v>
      </c>
    </row>
    <row r="9" spans="2:27" x14ac:dyDescent="0.3">
      <c r="B9" s="7" t="s">
        <v>35</v>
      </c>
      <c r="C9" s="32" t="s">
        <v>15</v>
      </c>
      <c r="D9" s="9"/>
      <c r="E9" s="9" t="s">
        <v>13</v>
      </c>
      <c r="F9" s="8"/>
      <c r="G9" s="9"/>
      <c r="H9" s="9"/>
      <c r="I9" s="10"/>
      <c r="J9" s="10"/>
      <c r="K9" s="30" t="s">
        <v>14</v>
      </c>
      <c r="L9" s="9" t="s">
        <v>13</v>
      </c>
      <c r="M9" s="31">
        <v>1311</v>
      </c>
      <c r="N9" s="11"/>
      <c r="O9" s="12"/>
      <c r="P9" s="10">
        <v>1700</v>
      </c>
      <c r="Q9" s="42">
        <f t="shared" ref="Q9:Q15" si="0">P9*63.5</f>
        <v>107950</v>
      </c>
      <c r="S9" s="26"/>
      <c r="T9" s="18"/>
      <c r="U9" s="18"/>
      <c r="V9" s="18"/>
      <c r="W9" s="18"/>
      <c r="X9" s="28"/>
      <c r="Y9" s="28"/>
      <c r="Z9" s="28"/>
    </row>
    <row r="10" spans="2:27" x14ac:dyDescent="0.3">
      <c r="B10" s="7" t="s">
        <v>35</v>
      </c>
      <c r="C10" s="30" t="s">
        <v>19</v>
      </c>
      <c r="D10" s="9"/>
      <c r="E10" s="9" t="s">
        <v>13</v>
      </c>
      <c r="F10" s="8"/>
      <c r="G10" s="9"/>
      <c r="H10" s="9"/>
      <c r="I10" s="10"/>
      <c r="J10" s="10"/>
      <c r="K10" s="30" t="s">
        <v>14</v>
      </c>
      <c r="L10" s="9" t="s">
        <v>13</v>
      </c>
      <c r="M10" s="31">
        <v>1314</v>
      </c>
      <c r="N10" s="11"/>
      <c r="O10" s="12"/>
      <c r="P10" s="10">
        <v>1700</v>
      </c>
      <c r="Q10" s="42">
        <f t="shared" si="0"/>
        <v>107950</v>
      </c>
      <c r="S10" s="18"/>
      <c r="T10" s="18"/>
      <c r="U10" s="18"/>
      <c r="V10" s="18"/>
      <c r="W10" s="17"/>
      <c r="X10" s="19"/>
      <c r="Y10" s="19"/>
      <c r="Z10" s="28"/>
    </row>
    <row r="11" spans="2:27" x14ac:dyDescent="0.3">
      <c r="B11" s="7" t="s">
        <v>35</v>
      </c>
      <c r="C11" s="30" t="s">
        <v>31</v>
      </c>
      <c r="D11" s="43" t="s">
        <v>14</v>
      </c>
      <c r="E11" s="9" t="s">
        <v>13</v>
      </c>
      <c r="F11" s="31">
        <v>1371</v>
      </c>
      <c r="G11" s="9"/>
      <c r="H11" s="9"/>
      <c r="I11" s="31">
        <v>1810</v>
      </c>
      <c r="J11" s="36">
        <f>I11*63.5</f>
        <v>114935</v>
      </c>
      <c r="K11" s="30" t="s">
        <v>14</v>
      </c>
      <c r="L11" s="9" t="s">
        <v>13</v>
      </c>
      <c r="M11" s="31">
        <v>1401</v>
      </c>
      <c r="N11" s="11"/>
      <c r="O11" s="12"/>
      <c r="P11" s="31">
        <v>1810</v>
      </c>
      <c r="Q11" s="42">
        <f t="shared" si="0"/>
        <v>114935</v>
      </c>
      <c r="S11" s="20"/>
      <c r="T11" s="18"/>
      <c r="U11" s="17"/>
      <c r="V11" s="17"/>
      <c r="W11" s="17"/>
      <c r="X11" s="28"/>
      <c r="Y11" s="28"/>
      <c r="Z11" s="28"/>
    </row>
    <row r="12" spans="2:27" x14ac:dyDescent="0.3">
      <c r="B12" s="7"/>
      <c r="C12" s="30" t="s">
        <v>31</v>
      </c>
      <c r="D12" s="30" t="s">
        <v>17</v>
      </c>
      <c r="E12" s="9" t="s">
        <v>13</v>
      </c>
      <c r="F12" s="31">
        <v>1221</v>
      </c>
      <c r="G12" s="9"/>
      <c r="H12" s="9"/>
      <c r="I12" s="31">
        <v>1560</v>
      </c>
      <c r="J12" s="36">
        <f>I12*63.5</f>
        <v>99060</v>
      </c>
      <c r="K12" s="30" t="s">
        <v>14</v>
      </c>
      <c r="L12" s="9" t="s">
        <v>13</v>
      </c>
      <c r="M12" s="11"/>
      <c r="N12" s="11"/>
      <c r="O12" s="12"/>
      <c r="P12" s="10"/>
      <c r="Q12" s="44"/>
      <c r="S12" s="20"/>
      <c r="T12" s="18"/>
      <c r="U12" s="17"/>
      <c r="V12" s="17"/>
      <c r="W12" s="17"/>
      <c r="X12" s="28"/>
      <c r="Y12" s="28"/>
      <c r="Z12" s="28"/>
    </row>
    <row r="13" spans="2:27" x14ac:dyDescent="0.3">
      <c r="B13" s="7" t="s">
        <v>35</v>
      </c>
      <c r="C13" s="30" t="s">
        <v>16</v>
      </c>
      <c r="D13" s="43" t="s">
        <v>14</v>
      </c>
      <c r="E13" s="9" t="s">
        <v>13</v>
      </c>
      <c r="F13" s="31">
        <v>1856</v>
      </c>
      <c r="G13" s="9"/>
      <c r="H13" s="9"/>
      <c r="I13" s="31">
        <v>2300</v>
      </c>
      <c r="J13" s="36">
        <f>I13*63.5</f>
        <v>146050</v>
      </c>
      <c r="K13" s="30" t="s">
        <v>14</v>
      </c>
      <c r="L13" s="9" t="s">
        <v>13</v>
      </c>
      <c r="M13" s="31">
        <v>1886</v>
      </c>
      <c r="N13" s="11"/>
      <c r="O13" s="12"/>
      <c r="P13" s="31">
        <v>2300</v>
      </c>
      <c r="Q13" s="42">
        <f t="shared" si="0"/>
        <v>146050</v>
      </c>
      <c r="S13" s="20"/>
      <c r="T13" s="18"/>
      <c r="U13" s="17"/>
      <c r="V13" s="17"/>
      <c r="W13" s="18"/>
      <c r="X13" s="28"/>
      <c r="Y13" s="28"/>
      <c r="Z13" s="28"/>
    </row>
    <row r="14" spans="2:27" x14ac:dyDescent="0.3">
      <c r="B14" s="7"/>
      <c r="C14" s="30" t="s">
        <v>16</v>
      </c>
      <c r="D14" s="30" t="s">
        <v>17</v>
      </c>
      <c r="E14" s="9" t="s">
        <v>13</v>
      </c>
      <c r="F14" s="31">
        <v>1055</v>
      </c>
      <c r="G14" s="9"/>
      <c r="H14" s="9"/>
      <c r="I14" s="31">
        <v>1400</v>
      </c>
      <c r="J14" s="36">
        <f t="shared" ref="J14:J20" si="1">I14*63.5</f>
        <v>88900</v>
      </c>
      <c r="K14" s="30" t="s">
        <v>14</v>
      </c>
      <c r="L14" s="9" t="s">
        <v>13</v>
      </c>
      <c r="M14" s="8"/>
      <c r="N14" s="11"/>
      <c r="O14" s="12"/>
      <c r="P14" s="10"/>
      <c r="Q14" s="44"/>
      <c r="S14" s="17"/>
      <c r="T14" s="21"/>
      <c r="U14" s="22"/>
      <c r="V14" s="22"/>
      <c r="W14" s="25"/>
      <c r="X14" s="28"/>
      <c r="Y14" s="25"/>
      <c r="Z14" s="25"/>
      <c r="AA14" s="25"/>
    </row>
    <row r="15" spans="2:27" x14ac:dyDescent="0.3">
      <c r="B15" s="7" t="s">
        <v>35</v>
      </c>
      <c r="C15" s="30" t="s">
        <v>23</v>
      </c>
      <c r="D15" s="43" t="s">
        <v>14</v>
      </c>
      <c r="E15" s="9" t="s">
        <v>13</v>
      </c>
      <c r="F15" s="31">
        <v>2177</v>
      </c>
      <c r="G15" s="9"/>
      <c r="H15" s="9"/>
      <c r="I15" s="31">
        <v>2610</v>
      </c>
      <c r="J15" s="36">
        <f t="shared" si="1"/>
        <v>165735</v>
      </c>
      <c r="K15" s="30" t="s">
        <v>14</v>
      </c>
      <c r="L15" s="9" t="s">
        <v>13</v>
      </c>
      <c r="M15" s="31">
        <v>2207</v>
      </c>
      <c r="N15" s="11"/>
      <c r="O15" s="12"/>
      <c r="P15" s="31">
        <v>2610</v>
      </c>
      <c r="Q15" s="42">
        <f t="shared" si="0"/>
        <v>165735</v>
      </c>
      <c r="S15" s="20"/>
      <c r="T15" s="21"/>
      <c r="U15" s="17"/>
      <c r="V15" s="17"/>
      <c r="W15" s="17"/>
      <c r="X15" s="28"/>
      <c r="Y15" s="17"/>
      <c r="Z15" s="25"/>
      <c r="AA15" s="25"/>
    </row>
    <row r="16" spans="2:27" x14ac:dyDescent="0.3">
      <c r="B16" s="7"/>
      <c r="C16" s="30" t="s">
        <v>23</v>
      </c>
      <c r="D16" s="30" t="s">
        <v>17</v>
      </c>
      <c r="E16" s="9" t="s">
        <v>13</v>
      </c>
      <c r="F16" s="31">
        <v>1077</v>
      </c>
      <c r="G16" s="9"/>
      <c r="H16" s="9"/>
      <c r="I16" s="31">
        <v>1410</v>
      </c>
      <c r="J16" s="36">
        <f t="shared" si="1"/>
        <v>89535</v>
      </c>
      <c r="K16" s="30" t="s">
        <v>14</v>
      </c>
      <c r="L16" s="9" t="s">
        <v>13</v>
      </c>
      <c r="M16" s="8"/>
      <c r="N16" s="11"/>
      <c r="O16" s="12"/>
      <c r="P16" s="10"/>
      <c r="Q16" s="44"/>
      <c r="S16" s="20"/>
      <c r="T16" s="21"/>
      <c r="U16" s="17"/>
      <c r="V16" s="17"/>
      <c r="W16" s="17"/>
      <c r="X16" s="28"/>
      <c r="Y16" s="25"/>
      <c r="Z16" s="25"/>
      <c r="AA16" s="25"/>
    </row>
    <row r="17" spans="2:27" x14ac:dyDescent="0.3">
      <c r="B17" s="7" t="s">
        <v>35</v>
      </c>
      <c r="C17" s="30" t="s">
        <v>27</v>
      </c>
      <c r="D17" s="43" t="s">
        <v>14</v>
      </c>
      <c r="E17" s="9" t="s">
        <v>13</v>
      </c>
      <c r="F17" s="8"/>
      <c r="G17" s="9"/>
      <c r="H17" s="9"/>
      <c r="I17" s="10"/>
      <c r="J17" s="10"/>
      <c r="K17" s="30" t="s">
        <v>14</v>
      </c>
      <c r="L17" s="9" t="s">
        <v>13</v>
      </c>
      <c r="M17" s="8"/>
      <c r="N17" s="11"/>
      <c r="O17" s="12"/>
      <c r="P17" s="10"/>
      <c r="Q17" s="44"/>
      <c r="S17" s="20"/>
      <c r="T17" s="21"/>
      <c r="U17" s="17"/>
      <c r="V17" s="17"/>
      <c r="W17" s="17"/>
      <c r="X17" s="28"/>
      <c r="Y17" s="25"/>
      <c r="Z17" s="25"/>
      <c r="AA17" s="25"/>
    </row>
    <row r="18" spans="2:27" x14ac:dyDescent="0.3">
      <c r="B18" s="7"/>
      <c r="C18" s="30" t="s">
        <v>27</v>
      </c>
      <c r="D18" s="30" t="s">
        <v>17</v>
      </c>
      <c r="E18" s="9" t="s">
        <v>13</v>
      </c>
      <c r="F18" s="31">
        <v>869</v>
      </c>
      <c r="G18" s="9"/>
      <c r="H18" s="9"/>
      <c r="I18" s="31">
        <v>1210</v>
      </c>
      <c r="J18" s="36">
        <f t="shared" si="1"/>
        <v>76835</v>
      </c>
      <c r="K18" s="30" t="s">
        <v>14</v>
      </c>
      <c r="L18" s="9" t="s">
        <v>13</v>
      </c>
      <c r="M18" s="8"/>
      <c r="N18" s="11"/>
      <c r="O18" s="12"/>
      <c r="P18" s="10"/>
      <c r="Q18" s="44"/>
      <c r="S18" s="23"/>
      <c r="T18" s="23"/>
      <c r="U18" s="17"/>
      <c r="V18" s="17"/>
      <c r="W18" s="17"/>
      <c r="X18" s="28"/>
      <c r="Y18" s="25"/>
      <c r="Z18" s="25"/>
      <c r="AA18" s="25"/>
    </row>
    <row r="19" spans="2:27" x14ac:dyDescent="0.3">
      <c r="B19" s="7" t="s">
        <v>35</v>
      </c>
      <c r="C19" s="30" t="s">
        <v>29</v>
      </c>
      <c r="D19" s="43" t="s">
        <v>14</v>
      </c>
      <c r="E19" s="9" t="s">
        <v>13</v>
      </c>
      <c r="F19" s="31">
        <v>1787</v>
      </c>
      <c r="G19" s="9"/>
      <c r="H19" s="9"/>
      <c r="I19" s="31">
        <v>2201</v>
      </c>
      <c r="J19" s="36">
        <f t="shared" si="1"/>
        <v>139763.5</v>
      </c>
      <c r="K19" s="30" t="s">
        <v>14</v>
      </c>
      <c r="L19" s="9" t="s">
        <v>13</v>
      </c>
      <c r="M19" s="31">
        <v>1817</v>
      </c>
      <c r="N19" s="11"/>
      <c r="O19" s="12"/>
      <c r="P19" s="31">
        <v>2201</v>
      </c>
      <c r="Q19" s="45">
        <f>P19*63.5</f>
        <v>139763.5</v>
      </c>
      <c r="S19" s="28"/>
      <c r="T19" s="23"/>
      <c r="U19" s="18"/>
      <c r="V19" s="18"/>
      <c r="W19" s="17"/>
      <c r="X19" s="28"/>
      <c r="Y19" s="25"/>
      <c r="Z19" s="25"/>
      <c r="AA19" s="25"/>
    </row>
    <row r="20" spans="2:27" x14ac:dyDescent="0.3">
      <c r="B20" s="7"/>
      <c r="C20" s="30" t="s">
        <v>29</v>
      </c>
      <c r="D20" s="30" t="s">
        <v>17</v>
      </c>
      <c r="E20" s="9" t="s">
        <v>13</v>
      </c>
      <c r="F20" s="31">
        <v>1187</v>
      </c>
      <c r="G20" s="9"/>
      <c r="H20" s="9"/>
      <c r="I20" s="31">
        <v>1501</v>
      </c>
      <c r="J20" s="36">
        <f t="shared" si="1"/>
        <v>95313.5</v>
      </c>
      <c r="K20" s="30" t="s">
        <v>14</v>
      </c>
      <c r="L20" s="9" t="s">
        <v>13</v>
      </c>
      <c r="M20" s="8"/>
      <c r="N20" s="11"/>
      <c r="O20" s="12"/>
      <c r="P20" s="10"/>
      <c r="Q20" s="44"/>
      <c r="S20" s="24"/>
      <c r="T20" s="28"/>
      <c r="U20" s="18"/>
      <c r="V20" s="18"/>
      <c r="W20" s="25"/>
      <c r="X20" s="28"/>
      <c r="Y20" s="25"/>
      <c r="Z20" s="25"/>
      <c r="AA20" s="25"/>
    </row>
    <row r="21" spans="2:27" x14ac:dyDescent="0.3">
      <c r="B21" s="7" t="s">
        <v>35</v>
      </c>
      <c r="C21" s="30" t="s">
        <v>20</v>
      </c>
      <c r="D21" s="43" t="s">
        <v>14</v>
      </c>
      <c r="E21" s="9" t="s">
        <v>13</v>
      </c>
      <c r="F21" s="8"/>
      <c r="G21" s="9"/>
      <c r="H21" s="9"/>
      <c r="I21" s="10"/>
      <c r="J21" s="10"/>
      <c r="K21" s="30" t="s">
        <v>14</v>
      </c>
      <c r="L21" s="9" t="s">
        <v>13</v>
      </c>
      <c r="M21" s="31">
        <v>1906</v>
      </c>
      <c r="N21" s="11"/>
      <c r="O21" s="12"/>
      <c r="P21" s="31">
        <v>2300</v>
      </c>
      <c r="Q21" s="45">
        <f t="shared" ref="Q21:Q38" si="2">P21*63.5</f>
        <v>146050</v>
      </c>
      <c r="S21" s="28"/>
      <c r="T21" s="28"/>
      <c r="U21" s="28"/>
      <c r="V21" s="28"/>
      <c r="W21" s="28"/>
      <c r="X21" s="28"/>
      <c r="Y21" s="28"/>
      <c r="Z21" s="28"/>
    </row>
    <row r="22" spans="2:27" x14ac:dyDescent="0.3">
      <c r="B22" s="7"/>
      <c r="C22" s="30" t="s">
        <v>20</v>
      </c>
      <c r="D22" s="30"/>
      <c r="E22" s="9" t="s">
        <v>13</v>
      </c>
      <c r="F22" s="8"/>
      <c r="G22" s="9"/>
      <c r="H22" s="9"/>
      <c r="I22" s="10"/>
      <c r="J22" s="10"/>
      <c r="K22" s="30" t="s">
        <v>14</v>
      </c>
      <c r="L22" s="9" t="s">
        <v>13</v>
      </c>
      <c r="M22" s="8"/>
      <c r="N22" s="11"/>
      <c r="O22" s="12"/>
      <c r="P22" s="10"/>
      <c r="Q22" s="44"/>
    </row>
    <row r="23" spans="2:27" x14ac:dyDescent="0.3">
      <c r="B23" s="7" t="s">
        <v>35</v>
      </c>
      <c r="C23" s="30" t="s">
        <v>18</v>
      </c>
      <c r="D23" s="43" t="s">
        <v>14</v>
      </c>
      <c r="E23" s="9" t="s">
        <v>13</v>
      </c>
      <c r="F23" s="31">
        <v>2030</v>
      </c>
      <c r="G23" s="33"/>
      <c r="H23" s="33"/>
      <c r="I23" s="31">
        <v>2445</v>
      </c>
      <c r="J23" s="37">
        <f>I23*63.5</f>
        <v>155257.5</v>
      </c>
      <c r="K23" s="30" t="s">
        <v>14</v>
      </c>
      <c r="L23" s="9" t="s">
        <v>13</v>
      </c>
      <c r="M23" s="31">
        <v>2060</v>
      </c>
      <c r="N23" s="33"/>
      <c r="O23" s="33"/>
      <c r="P23" s="31">
        <v>2445</v>
      </c>
      <c r="Q23" s="45">
        <f t="shared" si="2"/>
        <v>155257.5</v>
      </c>
    </row>
    <row r="24" spans="2:27" x14ac:dyDescent="0.3">
      <c r="B24" s="7"/>
      <c r="C24" s="30" t="s">
        <v>18</v>
      </c>
      <c r="D24" s="30" t="s">
        <v>17</v>
      </c>
      <c r="E24" s="9" t="s">
        <v>13</v>
      </c>
      <c r="F24" s="31">
        <v>980</v>
      </c>
      <c r="G24" s="33"/>
      <c r="H24" s="33"/>
      <c r="I24" s="31">
        <v>1295</v>
      </c>
      <c r="J24" s="37">
        <f>I24*63.5</f>
        <v>82232.5</v>
      </c>
      <c r="K24" s="30" t="s">
        <v>14</v>
      </c>
      <c r="L24" s="9" t="s">
        <v>13</v>
      </c>
      <c r="M24" s="33"/>
      <c r="N24" s="33"/>
      <c r="O24" s="33"/>
      <c r="P24" s="33"/>
      <c r="Q24" s="46"/>
    </row>
    <row r="25" spans="2:27" x14ac:dyDescent="0.3">
      <c r="B25" s="7" t="s">
        <v>35</v>
      </c>
      <c r="C25" s="30" t="s">
        <v>22</v>
      </c>
      <c r="D25" s="43" t="s">
        <v>14</v>
      </c>
      <c r="E25" s="9" t="s">
        <v>13</v>
      </c>
      <c r="F25" s="31">
        <v>2280</v>
      </c>
      <c r="G25" s="33"/>
      <c r="H25" s="33"/>
      <c r="I25" s="31">
        <v>2695</v>
      </c>
      <c r="J25" s="37">
        <f>I25*63.5</f>
        <v>171132.5</v>
      </c>
      <c r="K25" s="30" t="s">
        <v>14</v>
      </c>
      <c r="L25" s="9" t="s">
        <v>13</v>
      </c>
      <c r="M25" s="31">
        <v>2310</v>
      </c>
      <c r="N25" s="33"/>
      <c r="O25" s="33"/>
      <c r="P25" s="31">
        <v>2695</v>
      </c>
      <c r="Q25" s="45">
        <f t="shared" si="2"/>
        <v>171132.5</v>
      </c>
    </row>
    <row r="26" spans="2:27" x14ac:dyDescent="0.3">
      <c r="B26" s="7"/>
      <c r="C26" s="30" t="s">
        <v>22</v>
      </c>
      <c r="D26" s="30" t="s">
        <v>17</v>
      </c>
      <c r="E26" s="9" t="s">
        <v>13</v>
      </c>
      <c r="F26" s="31">
        <v>1080</v>
      </c>
      <c r="G26" s="33"/>
      <c r="H26" s="33"/>
      <c r="I26" s="31">
        <v>1395</v>
      </c>
      <c r="J26" s="37">
        <f>I26*63.5</f>
        <v>88582.5</v>
      </c>
      <c r="K26" s="30" t="s">
        <v>14</v>
      </c>
      <c r="L26" s="9" t="s">
        <v>13</v>
      </c>
      <c r="M26" s="33"/>
      <c r="N26" s="33"/>
      <c r="O26" s="33"/>
      <c r="P26" s="33"/>
      <c r="Q26" s="46"/>
    </row>
    <row r="27" spans="2:27" x14ac:dyDescent="0.3">
      <c r="B27" s="7" t="s">
        <v>35</v>
      </c>
      <c r="C27" s="30" t="s">
        <v>24</v>
      </c>
      <c r="D27" s="43" t="s">
        <v>14</v>
      </c>
      <c r="E27" s="9" t="s">
        <v>13</v>
      </c>
      <c r="F27" s="31">
        <v>1654</v>
      </c>
      <c r="G27" s="33"/>
      <c r="H27" s="33"/>
      <c r="I27" s="31">
        <v>2100</v>
      </c>
      <c r="J27" s="37">
        <f>I27*63.5</f>
        <v>133350</v>
      </c>
      <c r="K27" s="30" t="s">
        <v>14</v>
      </c>
      <c r="L27" s="9" t="s">
        <v>13</v>
      </c>
      <c r="M27" s="31">
        <v>1683</v>
      </c>
      <c r="N27" s="33"/>
      <c r="O27" s="33"/>
      <c r="P27" s="31">
        <v>2100</v>
      </c>
      <c r="Q27" s="45">
        <f t="shared" si="2"/>
        <v>133350</v>
      </c>
    </row>
    <row r="28" spans="2:27" x14ac:dyDescent="0.3">
      <c r="B28" s="7" t="s">
        <v>35</v>
      </c>
      <c r="C28" s="30" t="s">
        <v>33</v>
      </c>
      <c r="D28" s="30" t="s">
        <v>14</v>
      </c>
      <c r="E28" s="9" t="s">
        <v>13</v>
      </c>
      <c r="F28" s="33"/>
      <c r="G28" s="33"/>
      <c r="H28" s="33"/>
      <c r="I28" s="33"/>
      <c r="J28" s="33"/>
      <c r="K28" s="30" t="s">
        <v>14</v>
      </c>
      <c r="L28" s="9" t="s">
        <v>13</v>
      </c>
      <c r="M28" s="31">
        <v>1184</v>
      </c>
      <c r="N28" s="33"/>
      <c r="O28" s="33"/>
      <c r="P28" s="31">
        <v>1600</v>
      </c>
      <c r="Q28" s="45">
        <f t="shared" si="2"/>
        <v>101600</v>
      </c>
    </row>
    <row r="29" spans="2:27" x14ac:dyDescent="0.3">
      <c r="B29" s="7" t="s">
        <v>35</v>
      </c>
      <c r="C29" s="30" t="s">
        <v>26</v>
      </c>
      <c r="D29" s="30" t="s">
        <v>14</v>
      </c>
      <c r="E29" s="9" t="s">
        <v>13</v>
      </c>
      <c r="F29" s="31">
        <v>1503</v>
      </c>
      <c r="G29" s="33"/>
      <c r="H29" s="33"/>
      <c r="I29" s="31">
        <v>1950</v>
      </c>
      <c r="J29" s="37">
        <f t="shared" ref="J29:J38" si="3">I29*63.5</f>
        <v>123825</v>
      </c>
      <c r="K29" s="30" t="s">
        <v>14</v>
      </c>
      <c r="L29" s="9" t="s">
        <v>13</v>
      </c>
      <c r="M29" s="31">
        <v>1533</v>
      </c>
      <c r="N29" s="33"/>
      <c r="O29" s="33"/>
      <c r="P29" s="31">
        <v>1950</v>
      </c>
      <c r="Q29" s="45">
        <f t="shared" si="2"/>
        <v>123825</v>
      </c>
    </row>
    <row r="30" spans="2:27" x14ac:dyDescent="0.3">
      <c r="B30" s="7" t="s">
        <v>35</v>
      </c>
      <c r="C30" s="30" t="s">
        <v>25</v>
      </c>
      <c r="D30" s="30" t="s">
        <v>14</v>
      </c>
      <c r="E30" s="9" t="s">
        <v>13</v>
      </c>
      <c r="F30" s="31">
        <v>1499</v>
      </c>
      <c r="G30" s="33"/>
      <c r="H30" s="33"/>
      <c r="I30" s="31">
        <v>2000</v>
      </c>
      <c r="J30" s="37">
        <f t="shared" si="3"/>
        <v>127000</v>
      </c>
      <c r="K30" s="30" t="s">
        <v>14</v>
      </c>
      <c r="L30" s="9" t="s">
        <v>13</v>
      </c>
      <c r="M30" s="33"/>
      <c r="N30" s="33"/>
      <c r="O30" s="33"/>
      <c r="P30" s="33"/>
      <c r="Q30" s="46"/>
    </row>
    <row r="31" spans="2:27" x14ac:dyDescent="0.3">
      <c r="B31" s="7"/>
      <c r="C31" s="30" t="s">
        <v>25</v>
      </c>
      <c r="D31" s="30" t="s">
        <v>17</v>
      </c>
      <c r="E31" s="9" t="s">
        <v>13</v>
      </c>
      <c r="F31" s="31">
        <v>750</v>
      </c>
      <c r="G31" s="33"/>
      <c r="H31" s="33"/>
      <c r="I31" s="31">
        <v>1151</v>
      </c>
      <c r="J31" s="37">
        <f t="shared" si="3"/>
        <v>73088.5</v>
      </c>
      <c r="K31" s="30" t="s">
        <v>14</v>
      </c>
      <c r="L31" s="9" t="s">
        <v>13</v>
      </c>
      <c r="M31" s="33"/>
      <c r="N31" s="33"/>
      <c r="O31" s="33"/>
      <c r="P31" s="33"/>
      <c r="Q31" s="46"/>
    </row>
    <row r="32" spans="2:27" x14ac:dyDescent="0.3">
      <c r="B32" s="7" t="s">
        <v>35</v>
      </c>
      <c r="C32" s="30" t="s">
        <v>28</v>
      </c>
      <c r="D32" s="30" t="s">
        <v>14</v>
      </c>
      <c r="E32" s="9" t="s">
        <v>13</v>
      </c>
      <c r="F32" s="31">
        <v>1043</v>
      </c>
      <c r="G32" s="33"/>
      <c r="H32" s="33"/>
      <c r="I32" s="31">
        <v>1510</v>
      </c>
      <c r="J32" s="37">
        <f t="shared" si="3"/>
        <v>95885</v>
      </c>
      <c r="K32" s="30" t="s">
        <v>14</v>
      </c>
      <c r="L32" s="9" t="s">
        <v>13</v>
      </c>
      <c r="M32" s="31">
        <v>1027</v>
      </c>
      <c r="N32" s="33"/>
      <c r="O32" s="33"/>
      <c r="P32" s="31">
        <v>1510</v>
      </c>
      <c r="Q32" s="45">
        <f t="shared" si="2"/>
        <v>95885</v>
      </c>
    </row>
    <row r="33" spans="2:17" x14ac:dyDescent="0.3">
      <c r="B33" s="7"/>
      <c r="C33" s="30" t="s">
        <v>28</v>
      </c>
      <c r="D33" s="30" t="s">
        <v>17</v>
      </c>
      <c r="E33" s="9" t="s">
        <v>13</v>
      </c>
      <c r="F33" s="31">
        <v>643</v>
      </c>
      <c r="G33" s="33"/>
      <c r="H33" s="33"/>
      <c r="I33" s="31">
        <v>1010</v>
      </c>
      <c r="J33" s="37">
        <f t="shared" si="3"/>
        <v>64135</v>
      </c>
      <c r="K33" s="30" t="s">
        <v>14</v>
      </c>
      <c r="L33" s="9" t="s">
        <v>13</v>
      </c>
      <c r="M33" s="33"/>
      <c r="N33" s="33"/>
      <c r="O33" s="33"/>
      <c r="P33" s="33"/>
      <c r="Q33" s="46"/>
    </row>
    <row r="34" spans="2:17" x14ac:dyDescent="0.3">
      <c r="B34" s="7" t="s">
        <v>35</v>
      </c>
      <c r="C34" s="30" t="s">
        <v>30</v>
      </c>
      <c r="D34" s="30" t="s">
        <v>14</v>
      </c>
      <c r="E34" s="9" t="s">
        <v>13</v>
      </c>
      <c r="F34" s="31">
        <v>1043</v>
      </c>
      <c r="G34" s="33"/>
      <c r="H34" s="33"/>
      <c r="I34" s="31">
        <v>1510</v>
      </c>
      <c r="J34" s="37">
        <f t="shared" si="3"/>
        <v>95885</v>
      </c>
      <c r="K34" s="30" t="s">
        <v>14</v>
      </c>
      <c r="L34" s="9" t="s">
        <v>13</v>
      </c>
      <c r="M34" s="30">
        <v>1027</v>
      </c>
      <c r="N34" s="33"/>
      <c r="O34" s="33"/>
      <c r="P34" s="31">
        <v>1510</v>
      </c>
      <c r="Q34" s="45">
        <f t="shared" si="2"/>
        <v>95885</v>
      </c>
    </row>
    <row r="35" spans="2:17" x14ac:dyDescent="0.3">
      <c r="B35" s="7"/>
      <c r="C35" s="30" t="s">
        <v>30</v>
      </c>
      <c r="D35" s="30" t="s">
        <v>17</v>
      </c>
      <c r="E35" s="9" t="s">
        <v>13</v>
      </c>
      <c r="F35" s="31">
        <v>643</v>
      </c>
      <c r="G35" s="33"/>
      <c r="H35" s="33"/>
      <c r="I35" s="31">
        <v>1010</v>
      </c>
      <c r="J35" s="37">
        <f t="shared" si="3"/>
        <v>64135</v>
      </c>
      <c r="K35" s="30" t="s">
        <v>14</v>
      </c>
      <c r="L35" s="9" t="s">
        <v>13</v>
      </c>
      <c r="M35" s="33"/>
      <c r="N35" s="33"/>
      <c r="O35" s="33"/>
      <c r="P35" s="33"/>
      <c r="Q35" s="46"/>
    </row>
    <row r="36" spans="2:17" x14ac:dyDescent="0.3">
      <c r="B36" s="7" t="s">
        <v>35</v>
      </c>
      <c r="C36" s="30" t="s">
        <v>21</v>
      </c>
      <c r="D36" s="30" t="s">
        <v>14</v>
      </c>
      <c r="E36" s="9" t="s">
        <v>13</v>
      </c>
      <c r="F36" s="31">
        <v>1047</v>
      </c>
      <c r="G36" s="33"/>
      <c r="H36" s="33"/>
      <c r="I36" s="31">
        <v>1451</v>
      </c>
      <c r="J36" s="37">
        <f t="shared" si="3"/>
        <v>92138.5</v>
      </c>
      <c r="K36" s="30" t="s">
        <v>14</v>
      </c>
      <c r="L36" s="9" t="s">
        <v>13</v>
      </c>
      <c r="M36" s="31">
        <v>1077</v>
      </c>
      <c r="N36" s="33"/>
      <c r="O36" s="33"/>
      <c r="P36" s="31">
        <v>1451</v>
      </c>
      <c r="Q36" s="45">
        <f t="shared" si="2"/>
        <v>92138.5</v>
      </c>
    </row>
    <row r="37" spans="2:17" x14ac:dyDescent="0.3">
      <c r="B37" s="16"/>
      <c r="C37" s="30" t="s">
        <v>21</v>
      </c>
      <c r="D37" s="30" t="s">
        <v>17</v>
      </c>
      <c r="E37" s="9" t="s">
        <v>13</v>
      </c>
      <c r="F37" s="31">
        <v>626</v>
      </c>
      <c r="G37" s="33"/>
      <c r="H37" s="33"/>
      <c r="I37" s="31">
        <v>930</v>
      </c>
      <c r="J37" s="37">
        <f t="shared" si="3"/>
        <v>59055</v>
      </c>
      <c r="K37" s="30" t="s">
        <v>14</v>
      </c>
      <c r="L37" s="9" t="s">
        <v>13</v>
      </c>
      <c r="M37" s="33"/>
      <c r="N37" s="33"/>
      <c r="O37" s="33"/>
      <c r="P37" s="33"/>
      <c r="Q37" s="46"/>
    </row>
    <row r="38" spans="2:17" x14ac:dyDescent="0.3">
      <c r="B38" s="16" t="s">
        <v>35</v>
      </c>
      <c r="C38" s="34" t="s">
        <v>32</v>
      </c>
      <c r="D38" s="30" t="s">
        <v>14</v>
      </c>
      <c r="E38" s="9" t="s">
        <v>13</v>
      </c>
      <c r="F38" s="31">
        <v>2037</v>
      </c>
      <c r="G38" s="33"/>
      <c r="H38" s="33"/>
      <c r="I38" s="31">
        <v>2500</v>
      </c>
      <c r="J38" s="37">
        <f t="shared" si="3"/>
        <v>158750</v>
      </c>
      <c r="K38" s="30" t="s">
        <v>14</v>
      </c>
      <c r="L38" s="9" t="s">
        <v>13</v>
      </c>
      <c r="M38" s="31">
        <v>2083</v>
      </c>
      <c r="N38" s="33"/>
      <c r="O38" s="33"/>
      <c r="P38" s="31">
        <v>2500</v>
      </c>
      <c r="Q38" s="45">
        <f t="shared" si="2"/>
        <v>158750</v>
      </c>
    </row>
    <row r="39" spans="2:17" ht="15" thickBot="1" x14ac:dyDescent="0.35">
      <c r="B39" s="15"/>
      <c r="C39" s="35" t="s">
        <v>32</v>
      </c>
      <c r="D39" s="35" t="s">
        <v>17</v>
      </c>
      <c r="E39" s="47" t="s">
        <v>13</v>
      </c>
      <c r="F39" s="48"/>
      <c r="G39" s="48"/>
      <c r="H39" s="48"/>
      <c r="I39" s="48"/>
      <c r="J39" s="48"/>
      <c r="K39" s="35" t="s">
        <v>14</v>
      </c>
      <c r="L39" s="47" t="s">
        <v>13</v>
      </c>
      <c r="M39" s="48"/>
      <c r="N39" s="48"/>
      <c r="O39" s="48"/>
      <c r="P39" s="48"/>
      <c r="Q39" s="49"/>
    </row>
    <row r="41" spans="2:17" x14ac:dyDescent="0.3">
      <c r="B41" s="26" t="s">
        <v>36</v>
      </c>
      <c r="C41" s="18"/>
      <c r="D41" s="18"/>
      <c r="E41" s="18"/>
      <c r="F41" s="18"/>
      <c r="G41" s="28"/>
      <c r="H41" s="28"/>
      <c r="I41" s="28"/>
    </row>
    <row r="42" spans="2:17" x14ac:dyDescent="0.3">
      <c r="B42" s="18"/>
      <c r="C42" s="18"/>
      <c r="D42" s="18"/>
      <c r="E42" s="18"/>
      <c r="F42" s="17" t="s">
        <v>17</v>
      </c>
      <c r="G42" s="19"/>
      <c r="H42" s="19" t="s">
        <v>14</v>
      </c>
      <c r="I42" s="28"/>
    </row>
    <row r="43" spans="2:17" x14ac:dyDescent="0.3">
      <c r="B43" s="20" t="s">
        <v>37</v>
      </c>
      <c r="C43" s="18"/>
      <c r="D43" s="17" t="s">
        <v>56</v>
      </c>
      <c r="E43" s="17"/>
      <c r="F43" s="17"/>
      <c r="G43" s="28"/>
      <c r="H43" s="28"/>
      <c r="I43" s="28"/>
    </row>
    <row r="44" spans="2:17" x14ac:dyDescent="0.3">
      <c r="B44" s="20" t="s">
        <v>38</v>
      </c>
      <c r="C44" s="18"/>
      <c r="D44" s="17" t="s">
        <v>39</v>
      </c>
      <c r="E44" s="17"/>
      <c r="F44" s="17"/>
      <c r="G44" s="28"/>
      <c r="H44" s="28"/>
      <c r="I44" s="28"/>
    </row>
    <row r="45" spans="2:17" x14ac:dyDescent="0.3">
      <c r="B45" s="20"/>
      <c r="C45" s="18"/>
      <c r="D45" s="17"/>
      <c r="E45" s="17"/>
      <c r="F45" s="18"/>
      <c r="G45" s="28"/>
      <c r="H45" s="28"/>
      <c r="I45" s="28"/>
    </row>
    <row r="46" spans="2:17" x14ac:dyDescent="0.3">
      <c r="B46" s="17" t="s">
        <v>40</v>
      </c>
      <c r="C46" s="21"/>
      <c r="D46" s="22"/>
      <c r="E46" s="22"/>
      <c r="F46" s="25" t="s">
        <v>41</v>
      </c>
      <c r="G46" s="28"/>
      <c r="H46" s="25" t="s">
        <v>41</v>
      </c>
      <c r="I46" s="25"/>
    </row>
    <row r="47" spans="2:17" x14ac:dyDescent="0.3">
      <c r="B47" s="20" t="s">
        <v>42</v>
      </c>
      <c r="C47" s="21"/>
      <c r="D47" s="17"/>
      <c r="E47" s="17"/>
      <c r="F47" s="17" t="s">
        <v>43</v>
      </c>
      <c r="G47" s="28"/>
      <c r="H47" s="17" t="s">
        <v>57</v>
      </c>
      <c r="I47" s="25"/>
    </row>
    <row r="48" spans="2:17" x14ac:dyDescent="0.3">
      <c r="B48" s="20" t="s">
        <v>44</v>
      </c>
      <c r="C48" s="21"/>
      <c r="D48" s="17"/>
      <c r="E48" s="17"/>
      <c r="F48" s="17" t="s">
        <v>45</v>
      </c>
      <c r="G48" s="28"/>
      <c r="H48" s="25" t="s">
        <v>46</v>
      </c>
      <c r="I48" s="25"/>
    </row>
    <row r="49" spans="2:9" x14ac:dyDescent="0.3">
      <c r="B49" s="20" t="s">
        <v>47</v>
      </c>
      <c r="C49" s="21" t="s">
        <v>48</v>
      </c>
      <c r="D49" s="17"/>
      <c r="E49" s="17"/>
      <c r="F49" s="17" t="s">
        <v>49</v>
      </c>
      <c r="G49" s="28"/>
      <c r="H49" s="25" t="s">
        <v>50</v>
      </c>
      <c r="I49" s="25"/>
    </row>
    <row r="50" spans="2:9" x14ac:dyDescent="0.3">
      <c r="B50" s="23"/>
      <c r="C50" s="23" t="s">
        <v>51</v>
      </c>
      <c r="D50" s="17"/>
      <c r="E50" s="17"/>
      <c r="F50" s="17" t="s">
        <v>52</v>
      </c>
      <c r="G50" s="28"/>
      <c r="H50" s="25" t="s">
        <v>50</v>
      </c>
      <c r="I50" s="25"/>
    </row>
    <row r="51" spans="2:9" x14ac:dyDescent="0.3">
      <c r="B51" s="28"/>
      <c r="C51" s="23"/>
      <c r="D51" s="18"/>
      <c r="E51" s="18"/>
      <c r="F51" s="17" t="s">
        <v>53</v>
      </c>
      <c r="G51" s="28"/>
      <c r="H51" s="25" t="s">
        <v>54</v>
      </c>
      <c r="I51" s="25"/>
    </row>
    <row r="52" spans="2:9" x14ac:dyDescent="0.3">
      <c r="B52" s="24" t="s">
        <v>55</v>
      </c>
      <c r="C52" s="28"/>
      <c r="D52" s="18"/>
      <c r="E52" s="18"/>
      <c r="F52" s="25" t="s">
        <v>58</v>
      </c>
      <c r="G52" s="28"/>
      <c r="H52" s="25" t="s">
        <v>58</v>
      </c>
      <c r="I52" s="25"/>
    </row>
  </sheetData>
  <pageMargins left="0.7" right="0.7" top="0.75" bottom="0.75" header="0.3" footer="0.3"/>
  <pageSetup scale="5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Fares &amp; Conditions</vt:lpstr>
    </vt:vector>
  </TitlesOfParts>
  <Company>Air France KLM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Kozitskaya, Daria (MOW PC FD) - AF</dc:creator>
  <cp:lastModifiedBy>KOVTOUN Elena</cp:lastModifiedBy>
  <cp:lastPrinted>2017-02-10T07:37:27Z</cp:lastPrinted>
  <dcterms:created xsi:type="dcterms:W3CDTF">2017-02-09T13:31:01Z</dcterms:created>
  <dcterms:modified xsi:type="dcterms:W3CDTF">2017-02-13T06:20:43Z</dcterms:modified>
</cp:coreProperties>
</file>